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Relojes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20" i="1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" i="1"/>
  <c r="H20" i="1"/>
</calcChain>
</file>

<file path=xl/sharedStrings.xml><?xml version="1.0" encoding="utf-8"?>
<sst xmlns="http://schemas.openxmlformats.org/spreadsheetml/2006/main" count="138" uniqueCount="55">
  <si>
    <t>15140.SA.T.10.NBG</t>
  </si>
  <si>
    <t>14140.PRA.T.1.NB</t>
  </si>
  <si>
    <t>17140.PRA.T.2.NB</t>
  </si>
  <si>
    <t>14140.PRA.T.6.NB</t>
  </si>
  <si>
    <t>15140.PRA.T.8.NBDX</t>
  </si>
  <si>
    <t>19140.PRA.T.27.NE</t>
  </si>
  <si>
    <t>19140.PRA.T.30.NT</t>
  </si>
  <si>
    <t>19140.PRA.T.31.NBD</t>
  </si>
  <si>
    <t>19140.PRA.T.33.NMB</t>
  </si>
  <si>
    <t>15140.PYA.T.10.NBG</t>
  </si>
  <si>
    <t>17140.PYA.T.2.NB</t>
  </si>
  <si>
    <t>19140.PYA.T.26.NOL</t>
  </si>
  <si>
    <t>19140.PYA.T.27.NE</t>
  </si>
  <si>
    <t>17142.SA.BS.1.NB</t>
  </si>
  <si>
    <t>17142.SA.BS.2.NB</t>
  </si>
  <si>
    <t>ref</t>
  </si>
  <si>
    <t>19140.PRA.T.26.NOL</t>
  </si>
  <si>
    <t>19140.PYA.T.31.NBD</t>
  </si>
  <si>
    <t>19140.PYA.T.33.NMB</t>
  </si>
  <si>
    <t xml:space="preserve">TOTAL </t>
  </si>
  <si>
    <t>Composition</t>
  </si>
  <si>
    <t>Cellulose Acetate / Steel /Mineral Glass / Polyester NATO Strap</t>
  </si>
  <si>
    <t>Cellulose Acetate / Steel and Rose Gold PVD /Mineral Glass / Polyester NATO Strap</t>
  </si>
  <si>
    <t>Cellulose Acetate / Steel and Yellow Gold PVD /Mineral Glass / Polyester NATO Strap</t>
  </si>
  <si>
    <t>https://www.briston-watches.com/produit/clubmaster-classic-acetate-15140-sa-t-10-nbg/</t>
  </si>
  <si>
    <t>https://www.briston-watches.com/produit/clubmaster-classic-acetate-gold-14140-pra-t-1-nb/</t>
  </si>
  <si>
    <t>https://www.briston-watches.com/en/product/clubmaster-classic-acetate-gold-17140-pra-t-2-nb/</t>
  </si>
  <si>
    <t>https://www.briston-watches.com/produit/clubmaster-classic-acetate-gold-14140-pra-t-6-nb/</t>
  </si>
  <si>
    <t>https://www.briston-watches.com/produit/clubmaster-classic-acetate-gold-15140-pra-t-8-nbdx/</t>
  </si>
  <si>
    <t>https://www.briston-watches.com/produit/clubmaster-classic-acetate-gold-19140-pra-t-26-nol/</t>
  </si>
  <si>
    <t>https://www.briston-watches.com/produit/clubmaster-classic-acetate-gold-19140-pra-t-27-ne/</t>
  </si>
  <si>
    <t>https://www.briston-watches.com/produit/clubmaster-classic-acetate-gold-19140-pra-t-30-nt/</t>
  </si>
  <si>
    <t>https://www.briston-watches.com/produit/clubmaster-classic-pantone-acetate-19140-sa-t-31-nbd/</t>
  </si>
  <si>
    <t>https://www.briston-watches.com/produit/clubmaster-classic-pantone-acetate-19140-sa-t-33-nmb/</t>
  </si>
  <si>
    <t>https://www.briston-watches.com/produit/clubmaster-classic-acetate-gold-17140-pya-t-2-nb/</t>
  </si>
  <si>
    <t>https://www.briston-watches.com/produit/clubmaster-classic-acetate-gold-15140-pya-t-10-nbg/</t>
  </si>
  <si>
    <t>https://www.briston-watches.com/produit/clubmaster-classic-pantone-acetate-19140-sa-t-26-nol/</t>
  </si>
  <si>
    <t>https://www.briston-watches.com/produit/clubmaster-classic-pantone-acetate-19140-sa-t-27-ne/</t>
  </si>
  <si>
    <t>https://www.briston-watches.com/produit/clubmaster-classic-acetate-gold-19140-pya-t-31-nbd/</t>
  </si>
  <si>
    <t>https://www.briston-watches.com/produit/clubmaster-classic-acetate-gold-19140-pya-t-33-nmb/</t>
  </si>
  <si>
    <t>https://www.briston-watches.com/produit/clubmaster-sport-acetate-noir-17142-sa-bs-1-nb/</t>
  </si>
  <si>
    <t>https://www.briston-watches.com/produit/clubmaster-sport-acetate-noir-17142-sa-bs-2-nb/</t>
  </si>
  <si>
    <t>PVP Euro</t>
  </si>
  <si>
    <t>Taille</t>
  </si>
  <si>
    <t>Quartz</t>
  </si>
  <si>
    <t>Water Resistance</t>
  </si>
  <si>
    <t>Garantie</t>
  </si>
  <si>
    <t>40 mm</t>
  </si>
  <si>
    <t>MIYOTA 0S21</t>
  </si>
  <si>
    <t>100m/10ATM</t>
  </si>
  <si>
    <t>2 ans</t>
  </si>
  <si>
    <t>TOTAL RETAIL</t>
  </si>
  <si>
    <t>Photos</t>
  </si>
  <si>
    <t>Fiche technique</t>
  </si>
  <si>
    <t>QUANTITY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</si>
</sst>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\ _€_-;\-* #,##0\ _€_-;_-* &quot;-&quot;??\ _€_-;_-@_-"/>
    <numFmt numFmtId="166" formatCode="_-* #,##0.00\ [$€-40C]_-;\-* #,##0.00\ [$€-40C]_-;_-* &quot;-&quot;??\ [$€-40C]_-;_-@_-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3" fillId="3" borderId="0" xfId="0" applyFont="1" applyFill="1"/>
    <xf numFmtId="167" fontId="9" fillId="0" borderId="1" xfId="4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6" fillId="3" borderId="1" xfId="3" applyFill="1" applyBorder="1" applyAlignment="1">
      <alignment vertical="center"/>
    </xf>
    <xf numFmtId="0" fontId="3" fillId="0" borderId="3" xfId="0" applyFont="1" applyBorder="1"/>
    <xf numFmtId="165" fontId="9" fillId="3" borderId="2" xfId="1" applyNumberFormat="1" applyFont="1" applyFill="1" applyBorder="1" applyAlignment="1">
      <alignment horizontal="center" vertical="center"/>
    </xf>
    <xf numFmtId="165" fontId="9" fillId="2" borderId="4" xfId="1" applyNumberFormat="1" applyFont="1" applyFill="1" applyBorder="1" applyAlignment="1">
      <alignment horizontal="center" vertical="center"/>
    </xf>
    <xf numFmtId="165" fontId="9" fillId="2" borderId="5" xfId="1" applyNumberFormat="1" applyFont="1" applyFill="1" applyBorder="1" applyAlignment="1">
      <alignment horizontal="center" vertical="center"/>
    </xf>
    <xf numFmtId="165" fontId="4" fillId="2" borderId="5" xfId="1" applyNumberFormat="1" applyFont="1" applyFill="1" applyBorder="1" applyAlignment="1">
      <alignment horizontal="center" vertical="center"/>
    </xf>
    <xf numFmtId="167" fontId="4" fillId="2" borderId="5" xfId="4" applyNumberFormat="1" applyFont="1" applyFill="1" applyBorder="1" applyAlignment="1">
      <alignment horizontal="center" vertical="center"/>
    </xf>
    <xf numFmtId="167" fontId="4" fillId="2" borderId="5" xfId="4" applyNumberFormat="1" applyFont="1" applyFill="1" applyBorder="1"/>
    <xf numFmtId="0" fontId="3" fillId="3" borderId="5" xfId="0" applyFont="1" applyFill="1" applyBorder="1"/>
    <xf numFmtId="0" fontId="3" fillId="0" borderId="6" xfId="0" applyFont="1" applyBorder="1"/>
    <xf numFmtId="165" fontId="9" fillId="0" borderId="7" xfId="1" applyNumberFormat="1" applyFont="1" applyBorder="1" applyAlignment="1">
      <alignment horizontal="center" vertical="center"/>
    </xf>
    <xf numFmtId="165" fontId="9" fillId="0" borderId="8" xfId="1" applyNumberFormat="1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66" fontId="7" fillId="3" borderId="8" xfId="0" applyNumberFormat="1" applyFont="1" applyFill="1" applyBorder="1" applyAlignment="1">
      <alignment horizontal="center" vertical="center"/>
    </xf>
    <xf numFmtId="167" fontId="9" fillId="0" borderId="8" xfId="4" applyNumberFormat="1" applyFont="1" applyBorder="1" applyAlignment="1">
      <alignment horizontal="center" vertical="center"/>
    </xf>
    <xf numFmtId="0" fontId="0" fillId="0" borderId="8" xfId="0" applyBorder="1"/>
    <xf numFmtId="0" fontId="6" fillId="3" borderId="8" xfId="3" applyFill="1" applyBorder="1" applyAlignment="1">
      <alignment vertical="center"/>
    </xf>
    <xf numFmtId="0" fontId="3" fillId="0" borderId="9" xfId="0" applyFont="1" applyBorder="1"/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</cellXfs>
  <cellStyles count="5">
    <cellStyle name="Comma" xfId="4" builtinId="3"/>
    <cellStyle name="Hyperlink" xfId="3" builtinId="8"/>
    <cellStyle name="Milliers 2" xfId="1"/>
    <cellStyle name="Normal" xfId="0" builtinId="0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54429</xdr:colOff>
      <xdr:row>1</xdr:row>
      <xdr:rowOff>1</xdr:rowOff>
    </xdr:from>
    <xdr:to>
      <xdr:col>10</xdr:col>
      <xdr:colOff>43875</xdr:colOff>
      <xdr:row>1</xdr:row>
      <xdr:rowOff>1551214</xdr:rowOff>
    </xdr:to>
    <xdr:pic>
      <xdr:nvPicPr>
        <xdr:cNvPr id="2" name="Imagen 1" descr="briston-clubmaster-classic-acetate-15140-SA-T-10-NBG">
          <a:extLst>
            <a:ext uri="{FF2B5EF4-FFF2-40B4-BE49-F238E27FC236}">
              <a16:creationId xmlns:a16="http://schemas.microsoft.com/office/drawing/2014/main" xmlns="" id="{6A58E09C-534E-6C21-46C0-E10BE763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476251"/>
          <a:ext cx="1540660" cy="1551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54428</xdr:colOff>
      <xdr:row>1</xdr:row>
      <xdr:rowOff>1564823</xdr:rowOff>
    </xdr:from>
    <xdr:to>
      <xdr:col>10</xdr:col>
      <xdr:colOff>13607</xdr:colOff>
      <xdr:row>2</xdr:row>
      <xdr:rowOff>1497435</xdr:rowOff>
    </xdr:to>
    <xdr:pic>
      <xdr:nvPicPr>
        <xdr:cNvPr id="4" name="Imagen 3" descr="briston-clubmaster-classic-acetate-14140-PRA-T-1-NB">
          <a:extLst>
            <a:ext uri="{FF2B5EF4-FFF2-40B4-BE49-F238E27FC236}">
              <a16:creationId xmlns:a16="http://schemas.microsoft.com/office/drawing/2014/main" xmlns="" id="{CF9BF02B-DA94-CF9D-BBE5-485BCEBF1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499" y="2041073"/>
          <a:ext cx="1510393" cy="151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40823</xdr:colOff>
      <xdr:row>3</xdr:row>
      <xdr:rowOff>15254</xdr:rowOff>
    </xdr:from>
    <xdr:to>
      <xdr:col>10</xdr:col>
      <xdr:colOff>68037</xdr:colOff>
      <xdr:row>3</xdr:row>
      <xdr:rowOff>1585530</xdr:rowOff>
    </xdr:to>
    <xdr:pic>
      <xdr:nvPicPr>
        <xdr:cNvPr id="5" name="Imagen 4" descr="briston-clubmaster-classic-acetate-17140-PRA-T-2-NB">
          <a:extLst>
            <a:ext uri="{FF2B5EF4-FFF2-40B4-BE49-F238E27FC236}">
              <a16:creationId xmlns:a16="http://schemas.microsoft.com/office/drawing/2014/main" xmlns="" id="{7E50247A-458B-3D92-B4EC-7CAF2EA81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7894" y="3593933"/>
          <a:ext cx="1578428" cy="1576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40822</xdr:colOff>
      <xdr:row>4</xdr:row>
      <xdr:rowOff>0</xdr:rowOff>
    </xdr:from>
    <xdr:to>
      <xdr:col>9</xdr:col>
      <xdr:colOff>1431928</xdr:colOff>
      <xdr:row>5</xdr:row>
      <xdr:rowOff>0</xdr:rowOff>
    </xdr:to>
    <xdr:pic>
      <xdr:nvPicPr>
        <xdr:cNvPr id="6" name="Imagen 5" descr="briston-clubmaster-classic-acetate-14140-PRA-T-6-NB">
          <a:extLst>
            <a:ext uri="{FF2B5EF4-FFF2-40B4-BE49-F238E27FC236}">
              <a16:creationId xmlns:a16="http://schemas.microsoft.com/office/drawing/2014/main" xmlns="" id="{2CAEF0F3-9F12-44AD-12EC-2F2DE200B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7893" y="5170714"/>
          <a:ext cx="1391106" cy="138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27215</xdr:colOff>
      <xdr:row>5</xdr:row>
      <xdr:rowOff>1</xdr:rowOff>
    </xdr:from>
    <xdr:to>
      <xdr:col>9</xdr:col>
      <xdr:colOff>1510393</xdr:colOff>
      <xdr:row>5</xdr:row>
      <xdr:rowOff>1478097</xdr:rowOff>
    </xdr:to>
    <xdr:pic>
      <xdr:nvPicPr>
        <xdr:cNvPr id="7" name="Imagen 6" descr="briston-clubmaster-classic-acetate-15140-PRA-T-8-NBDX">
          <a:extLst>
            <a:ext uri="{FF2B5EF4-FFF2-40B4-BE49-F238E27FC236}">
              <a16:creationId xmlns:a16="http://schemas.microsoft.com/office/drawing/2014/main" xmlns="" id="{DF5BA792-669B-B704-C31F-8859E09DA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4286" y="6558644"/>
          <a:ext cx="1483178" cy="147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54430</xdr:colOff>
      <xdr:row>6</xdr:row>
      <xdr:rowOff>0</xdr:rowOff>
    </xdr:from>
    <xdr:to>
      <xdr:col>9</xdr:col>
      <xdr:colOff>1510394</xdr:colOff>
      <xdr:row>6</xdr:row>
      <xdr:rowOff>1447858</xdr:rowOff>
    </xdr:to>
    <xdr:pic>
      <xdr:nvPicPr>
        <xdr:cNvPr id="8" name="Imagen 7" descr="clubmaster-classic-acetate-19140-PRAT-26-NOL">
          <a:extLst>
            <a:ext uri="{FF2B5EF4-FFF2-40B4-BE49-F238E27FC236}">
              <a16:creationId xmlns:a16="http://schemas.microsoft.com/office/drawing/2014/main" xmlns="" id="{04D40175-EFBC-F572-1A62-97CB838FA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1" y="8041821"/>
          <a:ext cx="1455964" cy="144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40822</xdr:colOff>
      <xdr:row>7</xdr:row>
      <xdr:rowOff>1</xdr:rowOff>
    </xdr:from>
    <xdr:to>
      <xdr:col>10</xdr:col>
      <xdr:colOff>13608</xdr:colOff>
      <xdr:row>7</xdr:row>
      <xdr:rowOff>1513123</xdr:rowOff>
    </xdr:to>
    <xdr:pic>
      <xdr:nvPicPr>
        <xdr:cNvPr id="9" name="Imagen 8" descr="clubmaster-classic-acetate-19140-PRAT-27-NE">
          <a:extLst>
            <a:ext uri="{FF2B5EF4-FFF2-40B4-BE49-F238E27FC236}">
              <a16:creationId xmlns:a16="http://schemas.microsoft.com/office/drawing/2014/main" xmlns="" id="{F4785739-3E3C-90EB-9C72-EB88F1A0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7893" y="9511394"/>
          <a:ext cx="1524000" cy="1513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40821</xdr:colOff>
      <xdr:row>8</xdr:row>
      <xdr:rowOff>1</xdr:rowOff>
    </xdr:from>
    <xdr:to>
      <xdr:col>10</xdr:col>
      <xdr:colOff>53326</xdr:colOff>
      <xdr:row>9</xdr:row>
      <xdr:rowOff>13609</xdr:rowOff>
    </xdr:to>
    <xdr:pic>
      <xdr:nvPicPr>
        <xdr:cNvPr id="10" name="Imagen 9" descr="clubmaster-classic-acetate-19140-PRAT-30-NT">
          <a:extLst>
            <a:ext uri="{FF2B5EF4-FFF2-40B4-BE49-F238E27FC236}">
              <a16:creationId xmlns:a16="http://schemas.microsoft.com/office/drawing/2014/main" xmlns="" id="{DFA3592B-47B3-77AC-5D9A-9821DF0C6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7892" y="11049001"/>
          <a:ext cx="1563719" cy="155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40823</xdr:colOff>
      <xdr:row>8</xdr:row>
      <xdr:rowOff>1524001</xdr:rowOff>
    </xdr:from>
    <xdr:to>
      <xdr:col>10</xdr:col>
      <xdr:colOff>1</xdr:colOff>
      <xdr:row>9</xdr:row>
      <xdr:rowOff>1482984</xdr:rowOff>
    </xdr:to>
    <xdr:pic>
      <xdr:nvPicPr>
        <xdr:cNvPr id="11" name="Imagen 10" descr="clubmaster-classic-acetate-19140-SA-T-31-NBD">
          <a:extLst>
            <a:ext uri="{FF2B5EF4-FFF2-40B4-BE49-F238E27FC236}">
              <a16:creationId xmlns:a16="http://schemas.microsoft.com/office/drawing/2014/main" xmlns="" id="{0B1BE7EE-3213-3539-22F8-6A862995D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7894" y="12573001"/>
          <a:ext cx="1510392" cy="1496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13609</xdr:colOff>
      <xdr:row>9</xdr:row>
      <xdr:rowOff>1469572</xdr:rowOff>
    </xdr:from>
    <xdr:to>
      <xdr:col>10</xdr:col>
      <xdr:colOff>44156</xdr:colOff>
      <xdr:row>10</xdr:row>
      <xdr:rowOff>1523999</xdr:rowOff>
    </xdr:to>
    <xdr:pic>
      <xdr:nvPicPr>
        <xdr:cNvPr id="12" name="Imagen 11" descr="clubmaster-classic-acetate-19140-SA-T-33-NMB">
          <a:extLst>
            <a:ext uri="{FF2B5EF4-FFF2-40B4-BE49-F238E27FC236}">
              <a16:creationId xmlns:a16="http://schemas.microsoft.com/office/drawing/2014/main" xmlns="" id="{FE904762-25C6-6DB3-4AE2-F59FAA1E8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680" y="14056179"/>
          <a:ext cx="1581761" cy="1564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40823</xdr:colOff>
      <xdr:row>11</xdr:row>
      <xdr:rowOff>0</xdr:rowOff>
    </xdr:from>
    <xdr:to>
      <xdr:col>10</xdr:col>
      <xdr:colOff>54430</xdr:colOff>
      <xdr:row>11</xdr:row>
      <xdr:rowOff>1547839</xdr:rowOff>
    </xdr:to>
    <xdr:pic>
      <xdr:nvPicPr>
        <xdr:cNvPr id="13" name="Imagen 12" descr="briston-clubmaster-classic-acetate-17140-PYA-T-2-NB">
          <a:extLst>
            <a:ext uri="{FF2B5EF4-FFF2-40B4-BE49-F238E27FC236}">
              <a16:creationId xmlns:a16="http://schemas.microsoft.com/office/drawing/2014/main" xmlns="" id="{9ECD3D10-2AB5-5C32-EDE4-815DB8EA0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7894" y="15675429"/>
          <a:ext cx="1564821" cy="1547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13607</xdr:colOff>
      <xdr:row>12</xdr:row>
      <xdr:rowOff>1</xdr:rowOff>
    </xdr:from>
    <xdr:to>
      <xdr:col>10</xdr:col>
      <xdr:colOff>13608</xdr:colOff>
      <xdr:row>12</xdr:row>
      <xdr:rowOff>1532609</xdr:rowOff>
    </xdr:to>
    <xdr:pic>
      <xdr:nvPicPr>
        <xdr:cNvPr id="14" name="Imagen 13" descr="briston-clubmaster-classic-acetate-15140-PYA-T-10-NBG">
          <a:extLst>
            <a:ext uri="{FF2B5EF4-FFF2-40B4-BE49-F238E27FC236}">
              <a16:creationId xmlns:a16="http://schemas.microsoft.com/office/drawing/2014/main" xmlns="" id="{6FFD0649-1F42-A12F-63EF-E693577E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678" y="17240251"/>
          <a:ext cx="1551215" cy="1532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54430</xdr:colOff>
      <xdr:row>12</xdr:row>
      <xdr:rowOff>1524001</xdr:rowOff>
    </xdr:from>
    <xdr:to>
      <xdr:col>10</xdr:col>
      <xdr:colOff>13608</xdr:colOff>
      <xdr:row>14</xdr:row>
      <xdr:rowOff>5215</xdr:rowOff>
    </xdr:to>
    <xdr:pic>
      <xdr:nvPicPr>
        <xdr:cNvPr id="15" name="Imagen 14" descr="clubmaster-classic-acetate-19140-SA-T-26-NOL">
          <a:extLst>
            <a:ext uri="{FF2B5EF4-FFF2-40B4-BE49-F238E27FC236}">
              <a16:creationId xmlns:a16="http://schemas.microsoft.com/office/drawing/2014/main" xmlns="" id="{B9F43E6E-FE81-04B5-3E74-C50F8D3DC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1" y="18764251"/>
          <a:ext cx="1510392" cy="148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27216</xdr:colOff>
      <xdr:row>13</xdr:row>
      <xdr:rowOff>1469573</xdr:rowOff>
    </xdr:from>
    <xdr:to>
      <xdr:col>9</xdr:col>
      <xdr:colOff>1534062</xdr:colOff>
      <xdr:row>14</xdr:row>
      <xdr:rowOff>1469570</xdr:rowOff>
    </xdr:to>
    <xdr:pic>
      <xdr:nvPicPr>
        <xdr:cNvPr id="16" name="Imagen 15" descr="clubmaster-classic-acetate-19140-SA-T-27-NE">
          <a:extLst>
            <a:ext uri="{FF2B5EF4-FFF2-40B4-BE49-F238E27FC236}">
              <a16:creationId xmlns:a16="http://schemas.microsoft.com/office/drawing/2014/main" xmlns="" id="{13288CAF-F4C0-1EEB-A4BB-4D44E765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4287" y="20247430"/>
          <a:ext cx="1506846" cy="1483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40822</xdr:colOff>
      <xdr:row>14</xdr:row>
      <xdr:rowOff>1537607</xdr:rowOff>
    </xdr:from>
    <xdr:to>
      <xdr:col>10</xdr:col>
      <xdr:colOff>13608</xdr:colOff>
      <xdr:row>16</xdr:row>
      <xdr:rowOff>15144</xdr:rowOff>
    </xdr:to>
    <xdr:pic>
      <xdr:nvPicPr>
        <xdr:cNvPr id="17" name="Imagen 16" descr="clubmaster-classic-acetate-19140-PYA-T-31-NBD">
          <a:extLst>
            <a:ext uri="{FF2B5EF4-FFF2-40B4-BE49-F238E27FC236}">
              <a16:creationId xmlns:a16="http://schemas.microsoft.com/office/drawing/2014/main" xmlns="" id="{4AF8B67F-D374-C2C4-3A93-60537AC65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7893" y="21798643"/>
          <a:ext cx="1524000" cy="1498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27215</xdr:colOff>
      <xdr:row>16</xdr:row>
      <xdr:rowOff>13607</xdr:rowOff>
    </xdr:from>
    <xdr:to>
      <xdr:col>10</xdr:col>
      <xdr:colOff>0</xdr:colOff>
      <xdr:row>16</xdr:row>
      <xdr:rowOff>1509532</xdr:rowOff>
    </xdr:to>
    <xdr:pic>
      <xdr:nvPicPr>
        <xdr:cNvPr id="18" name="Imagen 17" descr="clubmaster-classic-acetate-19140-PYA-T-33-NMB">
          <a:extLst>
            <a:ext uri="{FF2B5EF4-FFF2-40B4-BE49-F238E27FC236}">
              <a16:creationId xmlns:a16="http://schemas.microsoft.com/office/drawing/2014/main" xmlns="" id="{AE645C92-903E-35D1-3FEF-3C088D8F1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4286" y="23295428"/>
          <a:ext cx="1523999" cy="149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40822</xdr:colOff>
      <xdr:row>17</xdr:row>
      <xdr:rowOff>1</xdr:rowOff>
    </xdr:from>
    <xdr:to>
      <xdr:col>10</xdr:col>
      <xdr:colOff>27216</xdr:colOff>
      <xdr:row>17</xdr:row>
      <xdr:rowOff>1509065</xdr:rowOff>
    </xdr:to>
    <xdr:pic>
      <xdr:nvPicPr>
        <xdr:cNvPr id="19" name="Imagen 18" descr="clubmaster-sport-acetate-noir-17142-sa-bs-1-nb">
          <a:extLst>
            <a:ext uri="{FF2B5EF4-FFF2-40B4-BE49-F238E27FC236}">
              <a16:creationId xmlns:a16="http://schemas.microsoft.com/office/drawing/2014/main" xmlns="" id="{2D171C03-4DA8-445B-135B-FF52D38C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7893" y="24805822"/>
          <a:ext cx="1537608" cy="1509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40822</xdr:colOff>
      <xdr:row>18</xdr:row>
      <xdr:rowOff>27214</xdr:rowOff>
    </xdr:from>
    <xdr:to>
      <xdr:col>10</xdr:col>
      <xdr:colOff>16483</xdr:colOff>
      <xdr:row>19</xdr:row>
      <xdr:rowOff>0</xdr:rowOff>
    </xdr:to>
    <xdr:pic>
      <xdr:nvPicPr>
        <xdr:cNvPr id="20" name="Imagen 19" descr="clubmaster-sport-acetate-noir-17142-sa-bs-2-nb">
          <a:extLst>
            <a:ext uri="{FF2B5EF4-FFF2-40B4-BE49-F238E27FC236}">
              <a16:creationId xmlns:a16="http://schemas.microsoft.com/office/drawing/2014/main" xmlns="" id="{DCE0100E-3D84-A2DE-43FD-89AF6EAED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7893" y="26343428"/>
          <a:ext cx="1526875" cy="1496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riston-watches.com/produit/clubmaster-classic-acetate-gold-19140-pra-t-30-nt/" TargetMode="External"/><Relationship Id="rId13" Type="http://schemas.openxmlformats.org/officeDocument/2006/relationships/hyperlink" Target="https://www.briston-watches.com/produit/clubmaster-classic-pantone-acetate-19140-sa-t-27-ne/" TargetMode="External"/><Relationship Id="rId18" Type="http://schemas.openxmlformats.org/officeDocument/2006/relationships/hyperlink" Target="https://www.briston-watches.com/produit/clubmaster-classic-acetate-gold-19140-pya-t-33-nmb/" TargetMode="External"/><Relationship Id="rId3" Type="http://schemas.openxmlformats.org/officeDocument/2006/relationships/hyperlink" Target="https://www.briston-watches.com/produit/clubmaster-classic-acetate-gold-14140-pra-t-6-nb/" TargetMode="External"/><Relationship Id="rId7" Type="http://schemas.openxmlformats.org/officeDocument/2006/relationships/hyperlink" Target="https://www.briston-watches.com/produit/clubmaster-classic-acetate-gold-19140-pra-t-27-ne/" TargetMode="External"/><Relationship Id="rId12" Type="http://schemas.openxmlformats.org/officeDocument/2006/relationships/hyperlink" Target="https://www.briston-watches.com/produit/clubmaster-classic-acetate-gold-15140-pya-t-10-nbg/" TargetMode="External"/><Relationship Id="rId17" Type="http://schemas.openxmlformats.org/officeDocument/2006/relationships/hyperlink" Target="https://www.briston-watches.com/produit/clubmaster-classic-acetate-gold-19140-pya-t-31-nbd/" TargetMode="External"/><Relationship Id="rId2" Type="http://schemas.openxmlformats.org/officeDocument/2006/relationships/hyperlink" Target="https://www.briston-watches.com/produit/clubmaster-classic-acetate-gold-14140-pra-t-1-nb/" TargetMode="External"/><Relationship Id="rId16" Type="http://schemas.openxmlformats.org/officeDocument/2006/relationships/hyperlink" Target="https://www.briston-watches.com/produit/clubmaster-classic-pantone-acetate-19140-sa-t-26-nol/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briston-watches.com/produit/clubmaster-classic-acetate-15140-sa-t-10-nbg/" TargetMode="External"/><Relationship Id="rId6" Type="http://schemas.openxmlformats.org/officeDocument/2006/relationships/hyperlink" Target="https://www.briston-watches.com/produit/clubmaster-classic-acetate-gold-19140-pra-t-26-nol/" TargetMode="External"/><Relationship Id="rId11" Type="http://schemas.openxmlformats.org/officeDocument/2006/relationships/hyperlink" Target="https://www.briston-watches.com/produit/clubmaster-classic-acetate-gold-17140-pya-t-2-nb/" TargetMode="External"/><Relationship Id="rId5" Type="http://schemas.openxmlformats.org/officeDocument/2006/relationships/hyperlink" Target="https://www.briston-watches.com/produit/clubmaster-classic-acetate-gold-15140-pra-t-8-nbdx/" TargetMode="External"/><Relationship Id="rId15" Type="http://schemas.openxmlformats.org/officeDocument/2006/relationships/hyperlink" Target="https://www.briston-watches.com/produit/clubmaster-sport-acetate-noir-17142-sa-bs-2-nb/" TargetMode="External"/><Relationship Id="rId10" Type="http://schemas.openxmlformats.org/officeDocument/2006/relationships/hyperlink" Target="https://www.briston-watches.com/produit/clubmaster-classic-pantone-acetate-19140-sa-t-33-nmb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briston-watches.com/en/product/clubmaster-classic-acetate-gold-17140-pra-t-2-nb/" TargetMode="External"/><Relationship Id="rId9" Type="http://schemas.openxmlformats.org/officeDocument/2006/relationships/hyperlink" Target="https://www.briston-watches.com/produit/clubmaster-classic-pantone-acetate-19140-sa-t-31-nbd/" TargetMode="External"/><Relationship Id="rId14" Type="http://schemas.openxmlformats.org/officeDocument/2006/relationships/hyperlink" Target="https://www.briston-watches.com/produit/clubmaster-sport-acetate-noir-17142-sa-bs-1-n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70" zoomScaleNormal="7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ColWidth="11.42578125" defaultRowHeight="14.25" x14ac:dyDescent="0.2"/>
  <cols>
    <col min="1" max="1" width="27.5703125" style="2" customWidth="1"/>
    <col min="2" max="2" width="101.42578125" style="2" customWidth="1"/>
    <col min="3" max="3" width="10.5703125" style="2" customWidth="1"/>
    <col min="4" max="4" width="17" style="2" customWidth="1"/>
    <col min="5" max="5" width="15.5703125" style="2" customWidth="1"/>
    <col min="6" max="6" width="11.42578125" style="2" customWidth="1"/>
    <col min="7" max="7" width="13.5703125" style="2" customWidth="1"/>
    <col min="8" max="8" width="16.85546875" style="2" customWidth="1"/>
    <col min="9" max="9" width="16.140625" style="2" customWidth="1"/>
    <col min="10" max="10" width="23.28515625" style="2" customWidth="1"/>
    <col min="11" max="11" width="96.85546875" style="2" customWidth="1"/>
    <col min="12" max="16384" width="11.42578125" style="2"/>
  </cols>
  <sheetData>
    <row r="1" spans="1:12" s="1" customFormat="1" ht="38.25" thickBot="1" x14ac:dyDescent="0.25">
      <c r="A1" s="28" t="s">
        <v>15</v>
      </c>
      <c r="B1" s="29" t="s">
        <v>20</v>
      </c>
      <c r="C1" s="30" t="s">
        <v>43</v>
      </c>
      <c r="D1" s="30" t="s">
        <v>44</v>
      </c>
      <c r="E1" s="31" t="s">
        <v>45</v>
      </c>
      <c r="F1" s="30" t="s">
        <v>46</v>
      </c>
      <c r="G1" s="29" t="s">
        <v>42</v>
      </c>
      <c r="H1" s="32" t="s">
        <v>54</v>
      </c>
      <c r="I1" s="32" t="s">
        <v>51</v>
      </c>
      <c r="J1" s="32" t="s">
        <v>52</v>
      </c>
      <c r="K1" s="29" t="s">
        <v>53</v>
      </c>
      <c r="L1" s="33"/>
    </row>
    <row r="2" spans="1:12" ht="124.5" customHeight="1" x14ac:dyDescent="0.25">
      <c r="A2" s="20" t="s">
        <v>0</v>
      </c>
      <c r="B2" s="21" t="s">
        <v>21</v>
      </c>
      <c r="C2" s="22" t="s">
        <v>47</v>
      </c>
      <c r="D2" s="22" t="s">
        <v>48</v>
      </c>
      <c r="E2" s="22" t="s">
        <v>49</v>
      </c>
      <c r="F2" s="22" t="s">
        <v>50</v>
      </c>
      <c r="G2" s="23">
        <v>270</v>
      </c>
      <c r="H2" s="34">
        <v>1700</v>
      </c>
      <c r="I2" s="24">
        <f>+G2*H2</f>
        <v>459000</v>
      </c>
      <c r="J2" s="25"/>
      <c r="K2" s="26" t="s">
        <v>24</v>
      </c>
      <c r="L2" s="27"/>
    </row>
    <row r="3" spans="1:12" ht="120" customHeight="1" x14ac:dyDescent="0.25">
      <c r="A3" s="12" t="s">
        <v>1</v>
      </c>
      <c r="B3" s="7" t="s">
        <v>22</v>
      </c>
      <c r="C3" s="6" t="s">
        <v>47</v>
      </c>
      <c r="D3" s="6" t="s">
        <v>48</v>
      </c>
      <c r="E3" s="6" t="s">
        <v>49</v>
      </c>
      <c r="F3" s="6" t="s">
        <v>50</v>
      </c>
      <c r="G3" s="8">
        <v>290</v>
      </c>
      <c r="H3" s="35">
        <v>2400</v>
      </c>
      <c r="I3" s="5">
        <f t="shared" ref="I3:I19" si="0">+G3*H3</f>
        <v>696000</v>
      </c>
      <c r="J3" s="9"/>
      <c r="K3" s="10" t="s">
        <v>25</v>
      </c>
      <c r="L3" s="11"/>
    </row>
    <row r="4" spans="1:12" ht="125.25" customHeight="1" x14ac:dyDescent="0.25">
      <c r="A4" s="12" t="s">
        <v>2</v>
      </c>
      <c r="B4" s="7" t="s">
        <v>22</v>
      </c>
      <c r="C4" s="6" t="s">
        <v>47</v>
      </c>
      <c r="D4" s="6" t="s">
        <v>48</v>
      </c>
      <c r="E4" s="6" t="s">
        <v>49</v>
      </c>
      <c r="F4" s="6" t="s">
        <v>50</v>
      </c>
      <c r="G4" s="8">
        <v>290</v>
      </c>
      <c r="H4" s="35">
        <v>1600</v>
      </c>
      <c r="I4" s="5">
        <f t="shared" si="0"/>
        <v>464000</v>
      </c>
      <c r="J4" s="9"/>
      <c r="K4" s="10" t="s">
        <v>26</v>
      </c>
      <c r="L4" s="11"/>
    </row>
    <row r="5" spans="1:12" ht="108.75" customHeight="1" x14ac:dyDescent="0.25">
      <c r="A5" s="12" t="s">
        <v>3</v>
      </c>
      <c r="B5" s="7" t="s">
        <v>22</v>
      </c>
      <c r="C5" s="6" t="s">
        <v>47</v>
      </c>
      <c r="D5" s="6" t="s">
        <v>48</v>
      </c>
      <c r="E5" s="6" t="s">
        <v>49</v>
      </c>
      <c r="F5" s="6" t="s">
        <v>50</v>
      </c>
      <c r="G5" s="8">
        <v>290</v>
      </c>
      <c r="H5" s="35">
        <v>1500</v>
      </c>
      <c r="I5" s="5">
        <f t="shared" si="0"/>
        <v>435000</v>
      </c>
      <c r="J5" s="9"/>
      <c r="K5" s="10" t="s">
        <v>27</v>
      </c>
      <c r="L5" s="11"/>
    </row>
    <row r="6" spans="1:12" ht="117" customHeight="1" x14ac:dyDescent="0.25">
      <c r="A6" s="12" t="s">
        <v>4</v>
      </c>
      <c r="B6" s="7" t="s">
        <v>22</v>
      </c>
      <c r="C6" s="6" t="s">
        <v>47</v>
      </c>
      <c r="D6" s="6" t="s">
        <v>48</v>
      </c>
      <c r="E6" s="6" t="s">
        <v>49</v>
      </c>
      <c r="F6" s="6" t="s">
        <v>50</v>
      </c>
      <c r="G6" s="8">
        <v>290</v>
      </c>
      <c r="H6" s="35">
        <v>110</v>
      </c>
      <c r="I6" s="5">
        <f t="shared" si="0"/>
        <v>31900</v>
      </c>
      <c r="J6" s="9"/>
      <c r="K6" s="10" t="s">
        <v>28</v>
      </c>
      <c r="L6" s="11"/>
    </row>
    <row r="7" spans="1:12" ht="115.5" customHeight="1" x14ac:dyDescent="0.25">
      <c r="A7" s="12" t="s">
        <v>16</v>
      </c>
      <c r="B7" s="7" t="s">
        <v>22</v>
      </c>
      <c r="C7" s="6" t="s">
        <v>47</v>
      </c>
      <c r="D7" s="6" t="s">
        <v>48</v>
      </c>
      <c r="E7" s="6" t="s">
        <v>49</v>
      </c>
      <c r="F7" s="6" t="s">
        <v>50</v>
      </c>
      <c r="G7" s="8">
        <v>290</v>
      </c>
      <c r="H7" s="35">
        <v>1600</v>
      </c>
      <c r="I7" s="5">
        <f t="shared" si="0"/>
        <v>464000</v>
      </c>
      <c r="J7" s="9"/>
      <c r="K7" s="10" t="s">
        <v>29</v>
      </c>
      <c r="L7" s="11"/>
    </row>
    <row r="8" spans="1:12" ht="120.75" customHeight="1" x14ac:dyDescent="0.25">
      <c r="A8" s="12" t="s">
        <v>5</v>
      </c>
      <c r="B8" s="7" t="s">
        <v>22</v>
      </c>
      <c r="C8" s="6" t="s">
        <v>47</v>
      </c>
      <c r="D8" s="6" t="s">
        <v>48</v>
      </c>
      <c r="E8" s="6" t="s">
        <v>49</v>
      </c>
      <c r="F8" s="6" t="s">
        <v>50</v>
      </c>
      <c r="G8" s="8">
        <v>290</v>
      </c>
      <c r="H8" s="35">
        <v>900</v>
      </c>
      <c r="I8" s="5">
        <f t="shared" si="0"/>
        <v>261000</v>
      </c>
      <c r="J8" s="9"/>
      <c r="K8" s="10" t="s">
        <v>30</v>
      </c>
      <c r="L8" s="11"/>
    </row>
    <row r="9" spans="1:12" ht="121.5" customHeight="1" x14ac:dyDescent="0.25">
      <c r="A9" s="12" t="s">
        <v>6</v>
      </c>
      <c r="B9" s="7" t="s">
        <v>22</v>
      </c>
      <c r="C9" s="6" t="s">
        <v>47</v>
      </c>
      <c r="D9" s="6" t="s">
        <v>48</v>
      </c>
      <c r="E9" s="6" t="s">
        <v>49</v>
      </c>
      <c r="F9" s="6" t="s">
        <v>50</v>
      </c>
      <c r="G9" s="8">
        <v>290</v>
      </c>
      <c r="H9" s="35">
        <v>400</v>
      </c>
      <c r="I9" s="5">
        <f t="shared" si="0"/>
        <v>116000</v>
      </c>
      <c r="J9" s="9"/>
      <c r="K9" s="10" t="s">
        <v>31</v>
      </c>
      <c r="L9" s="11"/>
    </row>
    <row r="10" spans="1:12" ht="118.5" customHeight="1" x14ac:dyDescent="0.25">
      <c r="A10" s="12" t="s">
        <v>7</v>
      </c>
      <c r="B10" s="7" t="s">
        <v>22</v>
      </c>
      <c r="C10" s="6" t="s">
        <v>47</v>
      </c>
      <c r="D10" s="6" t="s">
        <v>48</v>
      </c>
      <c r="E10" s="6" t="s">
        <v>49</v>
      </c>
      <c r="F10" s="6" t="s">
        <v>50</v>
      </c>
      <c r="G10" s="8">
        <v>290</v>
      </c>
      <c r="H10" s="35">
        <v>900</v>
      </c>
      <c r="I10" s="5">
        <f t="shared" si="0"/>
        <v>261000</v>
      </c>
      <c r="J10" s="9"/>
      <c r="K10" s="10" t="s">
        <v>32</v>
      </c>
      <c r="L10" s="11"/>
    </row>
    <row r="11" spans="1:12" ht="123.75" customHeight="1" x14ac:dyDescent="0.25">
      <c r="A11" s="12" t="s">
        <v>8</v>
      </c>
      <c r="B11" s="7" t="s">
        <v>22</v>
      </c>
      <c r="C11" s="6" t="s">
        <v>47</v>
      </c>
      <c r="D11" s="6" t="s">
        <v>48</v>
      </c>
      <c r="E11" s="6" t="s">
        <v>49</v>
      </c>
      <c r="F11" s="6" t="s">
        <v>50</v>
      </c>
      <c r="G11" s="8">
        <v>290</v>
      </c>
      <c r="H11" s="35">
        <v>1400</v>
      </c>
      <c r="I11" s="5">
        <f t="shared" si="0"/>
        <v>406000</v>
      </c>
      <c r="J11" s="9"/>
      <c r="K11" s="10" t="s">
        <v>33</v>
      </c>
      <c r="L11" s="11"/>
    </row>
    <row r="12" spans="1:12" ht="123" customHeight="1" x14ac:dyDescent="0.25">
      <c r="A12" s="12" t="s">
        <v>10</v>
      </c>
      <c r="B12" s="7" t="s">
        <v>23</v>
      </c>
      <c r="C12" s="6" t="s">
        <v>47</v>
      </c>
      <c r="D12" s="6" t="s">
        <v>48</v>
      </c>
      <c r="E12" s="6" t="s">
        <v>49</v>
      </c>
      <c r="F12" s="6" t="s">
        <v>50</v>
      </c>
      <c r="G12" s="8">
        <v>290</v>
      </c>
      <c r="H12" s="35">
        <v>200</v>
      </c>
      <c r="I12" s="5">
        <f t="shared" si="0"/>
        <v>58000</v>
      </c>
      <c r="J12" s="9"/>
      <c r="K12" s="10" t="s">
        <v>34</v>
      </c>
      <c r="L12" s="11"/>
    </row>
    <row r="13" spans="1:12" ht="121.5" customHeight="1" x14ac:dyDescent="0.25">
      <c r="A13" s="12" t="s">
        <v>9</v>
      </c>
      <c r="B13" s="7" t="s">
        <v>23</v>
      </c>
      <c r="C13" s="6" t="s">
        <v>47</v>
      </c>
      <c r="D13" s="6" t="s">
        <v>48</v>
      </c>
      <c r="E13" s="6" t="s">
        <v>49</v>
      </c>
      <c r="F13" s="6" t="s">
        <v>50</v>
      </c>
      <c r="G13" s="8">
        <v>290</v>
      </c>
      <c r="H13" s="35">
        <v>870</v>
      </c>
      <c r="I13" s="5">
        <f t="shared" si="0"/>
        <v>252300</v>
      </c>
      <c r="J13" s="9"/>
      <c r="K13" s="10" t="s">
        <v>35</v>
      </c>
      <c r="L13" s="11"/>
    </row>
    <row r="14" spans="1:12" ht="116.25" customHeight="1" x14ac:dyDescent="0.25">
      <c r="A14" s="12" t="s">
        <v>11</v>
      </c>
      <c r="B14" s="7" t="s">
        <v>23</v>
      </c>
      <c r="C14" s="6" t="s">
        <v>47</v>
      </c>
      <c r="D14" s="6" t="s">
        <v>48</v>
      </c>
      <c r="E14" s="6" t="s">
        <v>49</v>
      </c>
      <c r="F14" s="6" t="s">
        <v>50</v>
      </c>
      <c r="G14" s="8">
        <v>290</v>
      </c>
      <c r="H14" s="35">
        <v>1600</v>
      </c>
      <c r="I14" s="5">
        <f t="shared" si="0"/>
        <v>464000</v>
      </c>
      <c r="J14" s="9"/>
      <c r="K14" s="10" t="s">
        <v>36</v>
      </c>
      <c r="L14" s="11"/>
    </row>
    <row r="15" spans="1:12" ht="123" customHeight="1" x14ac:dyDescent="0.25">
      <c r="A15" s="12" t="s">
        <v>12</v>
      </c>
      <c r="B15" s="7" t="s">
        <v>23</v>
      </c>
      <c r="C15" s="6" t="s">
        <v>47</v>
      </c>
      <c r="D15" s="6" t="s">
        <v>48</v>
      </c>
      <c r="E15" s="6" t="s">
        <v>49</v>
      </c>
      <c r="F15" s="6" t="s">
        <v>50</v>
      </c>
      <c r="G15" s="8">
        <v>290</v>
      </c>
      <c r="H15" s="35">
        <v>1700</v>
      </c>
      <c r="I15" s="5">
        <f t="shared" si="0"/>
        <v>493000</v>
      </c>
      <c r="J15" s="9"/>
      <c r="K15" s="10" t="s">
        <v>37</v>
      </c>
      <c r="L15" s="11"/>
    </row>
    <row r="16" spans="1:12" ht="114.75" customHeight="1" x14ac:dyDescent="0.25">
      <c r="A16" s="12" t="s">
        <v>17</v>
      </c>
      <c r="B16" s="7" t="s">
        <v>23</v>
      </c>
      <c r="C16" s="6" t="s">
        <v>47</v>
      </c>
      <c r="D16" s="6" t="s">
        <v>48</v>
      </c>
      <c r="E16" s="6" t="s">
        <v>49</v>
      </c>
      <c r="F16" s="6" t="s">
        <v>50</v>
      </c>
      <c r="G16" s="8">
        <v>290</v>
      </c>
      <c r="H16" s="35">
        <v>500</v>
      </c>
      <c r="I16" s="5">
        <f t="shared" si="0"/>
        <v>145000</v>
      </c>
      <c r="J16" s="9"/>
      <c r="K16" s="10" t="s">
        <v>38</v>
      </c>
      <c r="L16" s="11"/>
    </row>
    <row r="17" spans="1:12" ht="120" customHeight="1" x14ac:dyDescent="0.25">
      <c r="A17" s="12" t="s">
        <v>18</v>
      </c>
      <c r="B17" s="7" t="s">
        <v>23</v>
      </c>
      <c r="C17" s="6" t="s">
        <v>47</v>
      </c>
      <c r="D17" s="6" t="s">
        <v>48</v>
      </c>
      <c r="E17" s="6" t="s">
        <v>49</v>
      </c>
      <c r="F17" s="6" t="s">
        <v>50</v>
      </c>
      <c r="G17" s="8">
        <v>290</v>
      </c>
      <c r="H17" s="35">
        <v>500</v>
      </c>
      <c r="I17" s="5">
        <f t="shared" si="0"/>
        <v>145000</v>
      </c>
      <c r="J17" s="9"/>
      <c r="K17" s="10" t="s">
        <v>39</v>
      </c>
      <c r="L17" s="11"/>
    </row>
    <row r="18" spans="1:12" ht="119.25" customHeight="1" x14ac:dyDescent="0.25">
      <c r="A18" s="12" t="s">
        <v>13</v>
      </c>
      <c r="B18" s="7" t="s">
        <v>21</v>
      </c>
      <c r="C18" s="6" t="s">
        <v>47</v>
      </c>
      <c r="D18" s="6" t="s">
        <v>48</v>
      </c>
      <c r="E18" s="6" t="s">
        <v>49</v>
      </c>
      <c r="F18" s="6" t="s">
        <v>50</v>
      </c>
      <c r="G18" s="8">
        <v>290</v>
      </c>
      <c r="H18" s="35">
        <v>300</v>
      </c>
      <c r="I18" s="5">
        <f t="shared" si="0"/>
        <v>87000</v>
      </c>
      <c r="J18" s="9"/>
      <c r="K18" s="10" t="s">
        <v>40</v>
      </c>
      <c r="L18" s="11"/>
    </row>
    <row r="19" spans="1:12" ht="120" customHeight="1" x14ac:dyDescent="0.25">
      <c r="A19" s="12" t="s">
        <v>14</v>
      </c>
      <c r="B19" s="7" t="s">
        <v>21</v>
      </c>
      <c r="C19" s="6" t="s">
        <v>47</v>
      </c>
      <c r="D19" s="6" t="s">
        <v>48</v>
      </c>
      <c r="E19" s="6" t="s">
        <v>49</v>
      </c>
      <c r="F19" s="6" t="s">
        <v>50</v>
      </c>
      <c r="G19" s="8">
        <v>290</v>
      </c>
      <c r="H19" s="35">
        <v>300</v>
      </c>
      <c r="I19" s="5">
        <f t="shared" si="0"/>
        <v>87000</v>
      </c>
      <c r="J19" s="9"/>
      <c r="K19" s="10" t="s">
        <v>41</v>
      </c>
      <c r="L19" s="11"/>
    </row>
    <row r="20" spans="1:12" ht="18.75" thickBot="1" x14ac:dyDescent="0.3">
      <c r="A20" s="13" t="s">
        <v>19</v>
      </c>
      <c r="B20" s="14"/>
      <c r="C20" s="14"/>
      <c r="D20" s="14"/>
      <c r="E20" s="14"/>
      <c r="F20" s="14"/>
      <c r="G20" s="14"/>
      <c r="H20" s="15">
        <f>SUM(H2:H19)</f>
        <v>18480</v>
      </c>
      <c r="I20" s="16">
        <f>SUM(I2:I19)</f>
        <v>5325200</v>
      </c>
      <c r="J20" s="17"/>
      <c r="K20" s="18"/>
      <c r="L20" s="19"/>
    </row>
    <row r="22" spans="1:12" ht="18" x14ac:dyDescent="0.25">
      <c r="K22" s="3"/>
    </row>
    <row r="30" spans="1:12" x14ac:dyDescent="0.2">
      <c r="G30" s="4"/>
    </row>
  </sheetData>
  <hyperlinks>
    <hyperlink ref="K2" r:id="rId1"/>
    <hyperlink ref="K3" r:id="rId2"/>
    <hyperlink ref="K5" r:id="rId3"/>
    <hyperlink ref="K4" r:id="rId4"/>
    <hyperlink ref="K6" r:id="rId5"/>
    <hyperlink ref="K7" r:id="rId6"/>
    <hyperlink ref="K8" r:id="rId7"/>
    <hyperlink ref="K9" r:id="rId8"/>
    <hyperlink ref="K10" r:id="rId9"/>
    <hyperlink ref="K11" r:id="rId10"/>
    <hyperlink ref="K12" r:id="rId11"/>
    <hyperlink ref="K13" r:id="rId12"/>
    <hyperlink ref="K15" r:id="rId13"/>
    <hyperlink ref="K18" r:id="rId14"/>
    <hyperlink ref="K19" r:id="rId15"/>
    <hyperlink ref="K14" r:id="rId16"/>
    <hyperlink ref="K16" r:id="rId17"/>
    <hyperlink ref="K17" r:id="rId18"/>
  </hyperlinks>
  <pageMargins left="0.7" right="0.7" top="0.75" bottom="0.75" header="0.3" footer="0.3"/>
  <pageSetup scale="51" orientation="landscape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Relojes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2022-02-04T12:18:15Z</cp:lastPrinted>
  <dcterms:created xsi:type="dcterms:W3CDTF">2022-02-04T09:59:25Z</dcterms:created>
  <dcterms:modified xsi:type="dcterms:W3CDTF">2022-06-06T12:10:00Z</dcterms:modified>
  <cp:category/>
</cp:coreProperties>
</file>